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6" rupBuild="4505"/>
  <workbookPr defaultThemeVersion="124226"/>
  <bookViews>
    <workbookView xWindow="0" yWindow="45" windowWidth="19155" windowHeight="11025" firstSheet="1" activeTab="4"/>
  </bookViews>
  <sheets>
    <sheet name="AYUSH HR Annexure I" sheetId="2" r:id="rId1"/>
    <sheet name="AYUSH HR Annexure -II" sheetId="3" r:id="rId2"/>
    <sheet name="AYUSH Annexure -III" sheetId="4" r:id="rId3"/>
    <sheet name="AYUSH Functioning - Annexure IV" sheetId="6" r:id="rId4"/>
    <sheet name="Annexure V" sheetId="7" r:id="rId5"/>
  </sheets>
  <calcPr calcId="124519"/>
</workbook>
</file>

<file path=xl/calcChain.xml><?xml version="1.0" encoding="utf-8"?>
<calcChain xmlns="http://schemas.openxmlformats.org/spreadsheetml/2006/main">
  <c r="C11" i="7"/>
  <c r="D19" i="4"/>
  <c r="C19"/>
  <c r="E7"/>
  <c r="E9"/>
  <c r="E10" s="1"/>
  <c r="D10"/>
  <c r="C10"/>
  <c r="N7" i="2"/>
  <c r="H7"/>
  <c r="D11" i="7"/>
  <c r="E11"/>
  <c r="N14" i="2"/>
  <c r="N13"/>
  <c r="N12"/>
  <c r="N11"/>
  <c r="N10"/>
  <c r="N9"/>
  <c r="N8"/>
  <c r="H14"/>
  <c r="H13"/>
  <c r="H12"/>
  <c r="H11"/>
  <c r="H10"/>
  <c r="H9"/>
  <c r="H8"/>
</calcChain>
</file>

<file path=xl/sharedStrings.xml><?xml version="1.0" encoding="utf-8"?>
<sst xmlns="http://schemas.openxmlformats.org/spreadsheetml/2006/main" count="135" uniqueCount="112">
  <si>
    <t>B.9.1</t>
  </si>
  <si>
    <t>DH</t>
  </si>
  <si>
    <t>B.9.2</t>
  </si>
  <si>
    <t>Other Staff Nurses and Supervisory Nurses/ AYUSH pharmacists (Only AYUSH)</t>
  </si>
  <si>
    <t>Training</t>
  </si>
  <si>
    <t>State Total</t>
  </si>
  <si>
    <t>Regular</t>
  </si>
  <si>
    <t>Contractual</t>
  </si>
  <si>
    <t>Total in position (A+B+C)</t>
  </si>
  <si>
    <t>Sanctioned</t>
  </si>
  <si>
    <t>In position (A)</t>
  </si>
  <si>
    <t>Sanctioned posts</t>
  </si>
  <si>
    <t>In position through State /other (B)</t>
  </si>
  <si>
    <t>In position from NRHM (C )</t>
  </si>
  <si>
    <t>Sanctioned post</t>
  </si>
  <si>
    <t>State total</t>
  </si>
  <si>
    <t>AYUSH Doctors</t>
  </si>
  <si>
    <t>AYUSH Specialists ( Please Mention Category)</t>
  </si>
  <si>
    <t>AYUSH Pharmacists/ Dawasaj</t>
  </si>
  <si>
    <t>Staff Nurse for AYUSH</t>
  </si>
  <si>
    <t>Any other AYUSH Paramedic available in the State</t>
  </si>
  <si>
    <t>AYUSH Consultant at State Level</t>
  </si>
  <si>
    <t>AYUSH Consultant at District Level</t>
  </si>
  <si>
    <t xml:space="preserve">Any other AYUSH Programme Management Staff Available in the State. </t>
  </si>
  <si>
    <t>Sr. No</t>
  </si>
  <si>
    <t>Category</t>
  </si>
  <si>
    <t> 1</t>
  </si>
  <si>
    <t> 2</t>
  </si>
  <si>
    <t>CHC/SDH</t>
  </si>
  <si>
    <t>PHC</t>
  </si>
  <si>
    <t>APHC</t>
  </si>
  <si>
    <t>Any Other than above</t>
  </si>
  <si>
    <t xml:space="preserve">Health Facility </t>
  </si>
  <si>
    <t xml:space="preserve">Grand Total </t>
  </si>
  <si>
    <t>AYUSH Medical College</t>
  </si>
  <si>
    <t xml:space="preserve">AYUSH Hospital </t>
  </si>
  <si>
    <t xml:space="preserve">AYUSH PHC </t>
  </si>
  <si>
    <t>AYUSH Dispensary</t>
  </si>
  <si>
    <t>AYUSH Health Facility Annexure</t>
  </si>
  <si>
    <t>AYUSH Annexure -III</t>
  </si>
  <si>
    <t xml:space="preserve">AYUSH Doctors under RBSK </t>
  </si>
  <si>
    <t>FMR code</t>
  </si>
  <si>
    <t>Remarks (if any)</t>
  </si>
  <si>
    <t>Medical Officers at DH/ CHCs/ PHCs (Only AYUSH)</t>
  </si>
  <si>
    <t>B.9.3</t>
  </si>
  <si>
    <t>Other Activities (Drugs, IEC etc.)</t>
  </si>
  <si>
    <t xml:space="preserve">IEC for AYUSH - activity details needs to given by State.                </t>
  </si>
  <si>
    <t>Whether State has proposed any innovation under Mainstreaming of AYUSH.</t>
  </si>
  <si>
    <t>B.9.4</t>
  </si>
  <si>
    <t xml:space="preserve">Whether, any training has been proposed for AYUSH doctors; if so the details need to be provided by the State.  </t>
  </si>
  <si>
    <t>Overall AYUSH HR Sheet for Collocated Health Facilities under NRHM</t>
  </si>
  <si>
    <t>AYUSH HR- Annexure-II ( for Collocated Health Facilities) under NRHM</t>
  </si>
  <si>
    <t xml:space="preserve">Required </t>
  </si>
  <si>
    <t>Sr. No       (1)</t>
  </si>
  <si>
    <t>Category           (2)</t>
  </si>
  <si>
    <t>No. of existing staff/ in position (4)</t>
  </si>
  <si>
    <t>No. of staff proposed (7)</t>
  </si>
  <si>
    <t>Total amount proposed        (Rs. In lakhs) (9)</t>
  </si>
  <si>
    <t>% increase in salary proposed [ (8)-(5)/(5)*100]</t>
  </si>
  <si>
    <t>Whether State has proposed any infrastructure works for AYUSH at collocated health facilities.</t>
  </si>
  <si>
    <t>S.No</t>
  </si>
  <si>
    <t xml:space="preserve">AYUSH Drugs </t>
  </si>
  <si>
    <t>Training of AYUSH Doctors/ Paramedics</t>
  </si>
  <si>
    <t>IEC for AYUSH</t>
  </si>
  <si>
    <t xml:space="preserve">Support for infrastructure works for AYUSH collocated health facilities </t>
  </si>
  <si>
    <t xml:space="preserve">Activity </t>
  </si>
  <si>
    <t xml:space="preserve">Others </t>
  </si>
  <si>
    <t>Total posts proposed for new &gt;&gt;Year n+1&lt;&lt; PIP (Existing + New)</t>
  </si>
  <si>
    <t>High Priority District Total</t>
  </si>
  <si>
    <t>Example- AYUSH HR Annexure I- C6 + E6</t>
  </si>
  <si>
    <t>Example- AYUSH HR Annexure I- H6</t>
  </si>
  <si>
    <t>Example- AYUSH HR Annexure I- O6</t>
  </si>
  <si>
    <t>HPD district</t>
  </si>
  <si>
    <t>AYUSH Specialists (Please Mention Category)</t>
  </si>
  <si>
    <t>AYUSH Pharmacist/ Dawasaj</t>
  </si>
  <si>
    <t>Any other AYUSH Programme Management Staff Available in the State</t>
  </si>
  <si>
    <t>Staff in current year &gt;&gt;Year n&lt;&lt; (Approved by GoI)</t>
  </si>
  <si>
    <t>Proposed staff in the next year &gt;&gt;Year n+1&lt;&lt;</t>
  </si>
  <si>
    <t>Total amount approved 
(Rs. In lakhs)      (6)</t>
  </si>
  <si>
    <t>Number of Staff approved
(3)</t>
  </si>
  <si>
    <t>Approved Salary per month (Rs.)  (5)</t>
  </si>
  <si>
    <t>Proposed Salary per month (Rs.) (8)</t>
  </si>
  <si>
    <t>Number of Collocated AYUSH Health Facility in current year &gt;&gt;Year n&lt;&lt; 
(a)</t>
  </si>
  <si>
    <t>Additional Health Facility proposed to be collocated in the next year &gt;&gt;Year n+1&lt;&lt; 
(b)</t>
  </si>
  <si>
    <t>Total Number of collocated AYUSH Health Facility proposed in the State  in &gt;&gt;Year n+1&lt;&lt; 
(a+b)</t>
  </si>
  <si>
    <t>Number of AYUSH Health Facility (Not collocated facility/ Stand alone) available in the State in previous year &gt;&gt;Year n&lt;&lt;</t>
  </si>
  <si>
    <t xml:space="preserve">Number of AYUSH Personnel existing (Not collocated facility/ Stand alone) </t>
  </si>
  <si>
    <t>Status</t>
  </si>
  <si>
    <t xml:space="preserve">Average Per day AYUSH OPD case load at the collocated health facilities          </t>
  </si>
  <si>
    <t xml:space="preserve">Average Per day AYUSH IPD case load at the collocated health facilities          </t>
  </si>
  <si>
    <t>Average AYUSH OPD Case load of the health facilities where AYUSH paramedics are in place</t>
  </si>
  <si>
    <t>Average AYUSH IPD Case load of the health facilities where AYUSH paramedics are in place</t>
  </si>
  <si>
    <t>Functioning Information required for appraising the PIP</t>
  </si>
  <si>
    <t xml:space="preserve">Whether AYUSH drugs are being supported through NRHM or any other source, e.g. Directorate of AYUSH (please specify)      </t>
  </si>
  <si>
    <t>Total Amount approved for AYUSH drugs in &gt;&gt;Year n&lt;&lt; (Rs. Lakhs)</t>
  </si>
  <si>
    <t>Total expenditure for AYUSH drugs in &gt;&gt;Year n&lt;&lt; (Rs. Lakhs)</t>
  </si>
  <si>
    <t>Whether State has proposed any other activities/ programmes under which AYUSH doctors are engaged</t>
  </si>
  <si>
    <t xml:space="preserve">Whether  SBA/PPIUCD training for AYUSH doctors has been already conducted by State, if yes then  details of performance of services (No. of patient served for IUCD, PPIUCD, No. of deliveries conducted etc.) of SBA/IUCD / PPIUCD trained AYUSH doctors (approved in previous years) needs to be given comprehensively.     </t>
  </si>
  <si>
    <t>Amount proposed in AYUSH PIP under National AYUSH Mission (for collocated health facilities) ( Rs. Lakhs)</t>
  </si>
  <si>
    <t>AYUSH HR (Doctors/ Paramedics) for collocated Health Facilities</t>
  </si>
  <si>
    <t xml:space="preserve">Remarks (details of activities to be provided by State)  </t>
  </si>
  <si>
    <t xml:space="preserve">Amount Proposed under NHM PIP for &gt;&gt;Year n+1&lt;&lt;
(Rs. lakhs) </t>
  </si>
  <si>
    <t>AYUSH Annexure V</t>
  </si>
  <si>
    <t>AYUSH Functioning Information - Annexure IV</t>
  </si>
  <si>
    <t>(Annexure to be filled at both district &amp; state Level and consolidated across districts at State level)</t>
  </si>
  <si>
    <t>Consolidation of High priority districts to be done separately</t>
  </si>
  <si>
    <t>(Annexure to be filled at district Level and consolidated across districts at State level)</t>
  </si>
  <si>
    <t>Total</t>
  </si>
  <si>
    <t>Per Dispensary</t>
  </si>
  <si>
    <t>Yes</t>
  </si>
  <si>
    <t>No</t>
  </si>
  <si>
    <t>Ongoing Activity</t>
  </si>
</sst>
</file>

<file path=xl/styles.xml><?xml version="1.0" encoding="utf-8"?>
<styleSheet xmlns="http://schemas.openxmlformats.org/spreadsheetml/2006/main">
  <numFmts count="7">
    <numFmt numFmtId="7" formatCode="&quot;$&quot;#,##0.00_);\(&quot;$&quot;#,##0.00\)"/>
    <numFmt numFmtId="44" formatCode="_(&quot;$&quot;* #,##0.00_);_(&quot;$&quot;* \(#,##0.00\);_(&quot;$&quot;* &quot;-&quot;??_);_(@_)"/>
    <numFmt numFmtId="43" formatCode="_(* #,##0.00_);_(* \(#,##0.00\);_(* &quot;-&quot;??_);_(@_)"/>
    <numFmt numFmtId="164" formatCode="_ * #,##0.00_ ;_ * \-#,##0.00_ ;_ * &quot;-&quot;??_ ;_ @_ "/>
    <numFmt numFmtId="165" formatCode="_(* #,##0_);_(* \(#,##0\);_(* &quot;-&quot;??_);_(@_)"/>
    <numFmt numFmtId="166" formatCode="&quot;Rs.&quot;#,##0_);\(&quot;Rs.&quot;#,##0\)"/>
    <numFmt numFmtId="167" formatCode="_ &quot;Rs.&quot;\ * #,##0.00_ ;_ &quot;Rs.&quot;\ * \-#,##0.00_ ;_ &quot;Rs.&quot;\ * &quot;-&quot;??_ ;_ @_ "/>
  </numFmts>
  <fonts count="14">
    <font>
      <sz val="11"/>
      <color theme="1"/>
      <name val="Calibri"/>
      <family val="2"/>
      <scheme val="minor"/>
    </font>
    <font>
      <sz val="10"/>
      <name val="Arial"/>
      <family val="2"/>
    </font>
    <font>
      <sz val="10"/>
      <name val="Arial"/>
      <family val="2"/>
    </font>
    <font>
      <sz val="11"/>
      <color indexed="8"/>
      <name val="Calibri"/>
      <family val="2"/>
    </font>
    <font>
      <sz val="10"/>
      <color indexed="8"/>
      <name val="Arial"/>
      <family val="2"/>
    </font>
    <font>
      <sz val="11"/>
      <color theme="1"/>
      <name val="Calibri"/>
      <family val="2"/>
      <scheme val="minor"/>
    </font>
    <font>
      <u/>
      <sz val="11"/>
      <color theme="10"/>
      <name val="Calibri"/>
      <family val="2"/>
    </font>
    <font>
      <sz val="11"/>
      <color theme="1"/>
      <name val="Calibri"/>
      <family val="2"/>
    </font>
    <font>
      <b/>
      <sz val="11"/>
      <color theme="1"/>
      <name val="Calibri"/>
      <family val="2"/>
      <scheme val="minor"/>
    </font>
    <font>
      <b/>
      <sz val="11"/>
      <color rgb="FF000000"/>
      <name val="Calibri"/>
      <family val="2"/>
      <scheme val="minor"/>
    </font>
    <font>
      <sz val="11"/>
      <color rgb="FF000000"/>
      <name val="Calibri"/>
      <family val="2"/>
      <scheme val="minor"/>
    </font>
    <font>
      <sz val="11"/>
      <name val="Arial"/>
      <family val="2"/>
    </font>
    <font>
      <b/>
      <sz val="12"/>
      <color theme="1"/>
      <name val="Calibri"/>
      <family val="2"/>
      <scheme val="minor"/>
    </font>
    <font>
      <i/>
      <sz val="10.4"/>
      <color rgb="FF000000"/>
      <name val="Calibri"/>
      <family val="2"/>
    </font>
  </fonts>
  <fills count="13">
    <fill>
      <patternFill patternType="none"/>
    </fill>
    <fill>
      <patternFill patternType="gray125"/>
    </fill>
    <fill>
      <patternFill patternType="solid">
        <fgColor theme="0"/>
        <bgColor indexed="64"/>
      </patternFill>
    </fill>
    <fill>
      <patternFill patternType="solid">
        <fgColor theme="5" tint="0.39997558519241921"/>
        <bgColor indexed="64"/>
      </patternFill>
    </fill>
    <fill>
      <patternFill patternType="solid">
        <fgColor rgb="FF92D050"/>
        <bgColor indexed="64"/>
      </patternFill>
    </fill>
    <fill>
      <patternFill patternType="solid">
        <fgColor rgb="FFD9D9D9"/>
        <bgColor indexed="64"/>
      </patternFill>
    </fill>
    <fill>
      <patternFill patternType="solid">
        <fgColor theme="6" tint="0.39997558519241921"/>
        <bgColor indexed="64"/>
      </patternFill>
    </fill>
    <fill>
      <patternFill patternType="solid">
        <fgColor theme="2" tint="-0.249977111117893"/>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rgb="FFFFFF00"/>
        <bgColor indexed="64"/>
      </patternFill>
    </fill>
    <fill>
      <patternFill patternType="solid">
        <fgColor theme="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19">
    <xf numFmtId="0" fontId="0" fillId="0" borderId="0"/>
    <xf numFmtId="0"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3" fillId="0" borderId="0" applyFont="0" applyFill="0" applyBorder="0" applyAlignment="0" applyProtection="0"/>
    <xf numFmtId="43" fontId="3" fillId="0" borderId="0" applyFont="0" applyFill="0" applyBorder="0" applyAlignment="0" applyProtection="0"/>
    <xf numFmtId="0" fontId="3" fillId="0" borderId="0" applyFont="0" applyFill="0" applyBorder="0" applyAlignment="0" applyProtection="0"/>
    <xf numFmtId="164" fontId="5"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6" fontId="5" fillId="0" borderId="0" applyFont="0" applyFill="0" applyBorder="0" applyAlignment="0" applyProtection="0"/>
    <xf numFmtId="43" fontId="2" fillId="0" borderId="0" applyFont="0" applyFill="0" applyBorder="0" applyAlignment="0" applyProtection="0"/>
    <xf numFmtId="164"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3" fontId="5"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7"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3" fillId="0" borderId="0" applyFont="0" applyFill="0" applyBorder="0" applyAlignment="0" applyProtection="0"/>
    <xf numFmtId="0" fontId="3"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43" fontId="2" fillId="0" borderId="0" applyFont="0" applyFill="0" applyBorder="0" applyAlignment="0" applyProtection="0"/>
    <xf numFmtId="43" fontId="3" fillId="0" borderId="0" applyFont="0" applyFill="0" applyBorder="0" applyAlignment="0" applyProtection="0"/>
    <xf numFmtId="43" fontId="2" fillId="0" borderId="0" applyFont="0" applyFill="0" applyBorder="0" applyAlignment="0" applyProtection="0"/>
    <xf numFmtId="0" fontId="2" fillId="0" borderId="0" applyFont="0" applyFill="0" applyBorder="0" applyAlignment="0" applyProtection="0"/>
    <xf numFmtId="43" fontId="3"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0" fontId="2" fillId="0" borderId="0" applyFont="0" applyFill="0" applyBorder="0" applyAlignment="0" applyProtection="0"/>
    <xf numFmtId="44" fontId="2" fillId="0" borderId="0" applyFont="0" applyFill="0" applyBorder="0" applyAlignment="0" applyProtection="0"/>
    <xf numFmtId="167" fontId="5" fillId="0" borderId="0" applyFont="0" applyFill="0" applyBorder="0" applyAlignment="0" applyProtection="0"/>
    <xf numFmtId="0" fontId="6" fillId="0" borderId="0" applyNumberFormat="0" applyFill="0" applyBorder="0" applyAlignment="0" applyProtection="0">
      <alignment vertical="top"/>
      <protection locked="0"/>
    </xf>
    <xf numFmtId="0" fontId="2" fillId="0" borderId="0"/>
    <xf numFmtId="0" fontId="2" fillId="0" borderId="0"/>
    <xf numFmtId="0" fontId="2" fillId="0" borderId="0"/>
    <xf numFmtId="0" fontId="2" fillId="0" borderId="0"/>
    <xf numFmtId="0" fontId="2" fillId="0" borderId="0">
      <alignment vertical="top"/>
    </xf>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alignment vertical="top"/>
    </xf>
    <xf numFmtId="0" fontId="5" fillId="0" borderId="0"/>
    <xf numFmtId="0" fontId="5" fillId="0" borderId="0"/>
    <xf numFmtId="0" fontId="2" fillId="0" borderId="0"/>
    <xf numFmtId="0" fontId="7" fillId="0" borderId="0"/>
    <xf numFmtId="0" fontId="2" fillId="0" borderId="0"/>
    <xf numFmtId="0" fontId="2" fillId="0" borderId="0">
      <alignment vertical="top"/>
    </xf>
    <xf numFmtId="0" fontId="5" fillId="0" borderId="0"/>
    <xf numFmtId="0" fontId="5" fillId="0" borderId="0"/>
    <xf numFmtId="0" fontId="2" fillId="0" borderId="0">
      <alignment vertical="top"/>
    </xf>
    <xf numFmtId="0" fontId="5" fillId="0" borderId="0"/>
    <xf numFmtId="0" fontId="2" fillId="0" borderId="0"/>
    <xf numFmtId="0" fontId="3" fillId="0" borderId="0"/>
    <xf numFmtId="0" fontId="2" fillId="0" borderId="0"/>
    <xf numFmtId="0" fontId="5" fillId="0" borderId="0"/>
    <xf numFmtId="0" fontId="5" fillId="0" borderId="0"/>
    <xf numFmtId="0" fontId="5" fillId="0" borderId="0"/>
    <xf numFmtId="0" fontId="5" fillId="0" borderId="0"/>
    <xf numFmtId="0" fontId="3"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alignment vertical="top"/>
    </xf>
    <xf numFmtId="0" fontId="2" fillId="0" borderId="0">
      <alignment vertical="top"/>
    </xf>
    <xf numFmtId="0" fontId="5" fillId="0" borderId="0"/>
    <xf numFmtId="0" fontId="5" fillId="0" borderId="0"/>
    <xf numFmtId="0" fontId="2" fillId="0" borderId="0">
      <alignment vertical="top"/>
    </xf>
    <xf numFmtId="0" fontId="2" fillId="0" borderId="0"/>
    <xf numFmtId="0" fontId="2" fillId="0" borderId="0">
      <alignment vertical="top"/>
    </xf>
    <xf numFmtId="0" fontId="5" fillId="0" borderId="0"/>
    <xf numFmtId="0" fontId="2" fillId="0" borderId="0"/>
    <xf numFmtId="0" fontId="2" fillId="0" borderId="0"/>
    <xf numFmtId="0" fontId="2" fillId="0" borderId="0"/>
    <xf numFmtId="9" fontId="2" fillId="0" borderId="0" applyFont="0" applyFill="0" applyBorder="0" applyAlignment="0" applyProtection="0"/>
    <xf numFmtId="9" fontId="3" fillId="0" borderId="0" applyFont="0" applyFill="0" applyBorder="0" applyAlignment="0" applyProtection="0"/>
    <xf numFmtId="0" fontId="4" fillId="0" borderId="0">
      <alignment vertical="top"/>
    </xf>
  </cellStyleXfs>
  <cellXfs count="81">
    <xf numFmtId="0" fontId="0" fillId="0" borderId="0" xfId="0"/>
    <xf numFmtId="0" fontId="0" fillId="2" borderId="1" xfId="0" applyFont="1" applyFill="1" applyBorder="1" applyAlignment="1">
      <alignment vertical="top" wrapText="1"/>
    </xf>
    <xf numFmtId="0" fontId="0" fillId="2" borderId="1" xfId="0" applyFont="1" applyFill="1" applyBorder="1" applyAlignment="1">
      <alignment horizontal="left" vertical="top"/>
    </xf>
    <xf numFmtId="0" fontId="8" fillId="3" borderId="1" xfId="0" applyFont="1" applyFill="1" applyBorder="1" applyAlignment="1">
      <alignment vertical="top"/>
    </xf>
    <xf numFmtId="0" fontId="0" fillId="0" borderId="1" xfId="0" applyBorder="1"/>
    <xf numFmtId="0" fontId="8" fillId="2" borderId="1" xfId="0" applyFont="1" applyFill="1" applyBorder="1" applyAlignment="1">
      <alignment vertical="top" wrapText="1"/>
    </xf>
    <xf numFmtId="0" fontId="8" fillId="3" borderId="1" xfId="0" applyFont="1" applyFill="1" applyBorder="1" applyAlignment="1">
      <alignment vertical="top" wrapText="1"/>
    </xf>
    <xf numFmtId="0" fontId="8" fillId="0" borderId="1" xfId="0" applyFont="1" applyBorder="1"/>
    <xf numFmtId="0" fontId="0" fillId="0" borderId="1" xfId="0" applyBorder="1" applyAlignment="1">
      <alignment horizontal="left"/>
    </xf>
    <xf numFmtId="0" fontId="9" fillId="0" borderId="1" xfId="68" applyFont="1" applyBorder="1" applyAlignment="1">
      <alignment horizontal="center" vertical="center" wrapText="1"/>
    </xf>
    <xf numFmtId="43" fontId="9" fillId="0" borderId="1" xfId="2" applyFont="1" applyBorder="1" applyAlignment="1">
      <alignment horizontal="center" vertical="center" wrapText="1"/>
    </xf>
    <xf numFmtId="0" fontId="9" fillId="0" borderId="1" xfId="68" applyFont="1" applyFill="1" applyBorder="1" applyAlignment="1">
      <alignment horizontal="center" vertical="center" wrapText="1"/>
    </xf>
    <xf numFmtId="0" fontId="10" fillId="0" borderId="1" xfId="78" applyFont="1" applyBorder="1" applyAlignment="1">
      <alignment horizontal="center" wrapText="1"/>
    </xf>
    <xf numFmtId="0" fontId="10" fillId="0" borderId="1" xfId="78" applyFont="1" applyFill="1" applyBorder="1" applyAlignment="1">
      <alignment horizontal="center" wrapText="1"/>
    </xf>
    <xf numFmtId="0" fontId="0" fillId="0" borderId="1" xfId="0" applyFont="1" applyBorder="1" applyAlignment="1">
      <alignment vertical="top" wrapText="1"/>
    </xf>
    <xf numFmtId="0" fontId="0" fillId="0" borderId="0" xfId="0" applyFont="1"/>
    <xf numFmtId="0" fontId="8" fillId="5" borderId="1" xfId="0" applyFont="1" applyFill="1" applyBorder="1" applyAlignment="1">
      <alignment vertical="top" wrapText="1"/>
    </xf>
    <xf numFmtId="0" fontId="0" fillId="0" borderId="1" xfId="0" applyFont="1" applyBorder="1" applyAlignment="1">
      <alignment horizontal="justify" vertical="top" wrapText="1"/>
    </xf>
    <xf numFmtId="0" fontId="8" fillId="6" borderId="1" xfId="0" applyFont="1" applyFill="1" applyBorder="1" applyAlignment="1">
      <alignment vertical="top" wrapText="1"/>
    </xf>
    <xf numFmtId="0" fontId="0" fillId="0" borderId="1" xfId="0" applyBorder="1" applyAlignment="1">
      <alignment horizontal="justify" vertical="top" wrapText="1"/>
    </xf>
    <xf numFmtId="0" fontId="0" fillId="0" borderId="0" xfId="0" applyAlignment="1">
      <alignment vertical="center"/>
    </xf>
    <xf numFmtId="0" fontId="10" fillId="0" borderId="1" xfId="78" applyFont="1" applyBorder="1" applyAlignment="1">
      <alignment horizontal="left" vertical="top" wrapText="1"/>
    </xf>
    <xf numFmtId="0" fontId="10" fillId="0" borderId="1" xfId="78" applyFont="1" applyFill="1" applyBorder="1" applyAlignment="1">
      <alignment horizontal="left" vertical="top" wrapText="1"/>
    </xf>
    <xf numFmtId="0" fontId="0" fillId="0" borderId="1" xfId="0" applyFont="1" applyBorder="1" applyAlignment="1">
      <alignment vertical="top" wrapText="1"/>
    </xf>
    <xf numFmtId="0" fontId="0" fillId="0" borderId="2" xfId="0" applyFont="1" applyBorder="1" applyAlignment="1">
      <alignment vertical="top" wrapText="1"/>
    </xf>
    <xf numFmtId="0" fontId="0" fillId="0" borderId="1" xfId="0" applyFont="1" applyBorder="1" applyAlignment="1">
      <alignment vertical="top" wrapText="1"/>
    </xf>
    <xf numFmtId="0" fontId="0" fillId="0" borderId="1" xfId="0" applyBorder="1" applyAlignment="1">
      <alignment vertical="top"/>
    </xf>
    <xf numFmtId="0" fontId="0" fillId="0" borderId="1" xfId="0" applyBorder="1" applyAlignment="1">
      <alignment vertical="top" wrapText="1"/>
    </xf>
    <xf numFmtId="0" fontId="8" fillId="9" borderId="1" xfId="0" applyFont="1" applyFill="1" applyBorder="1" applyAlignment="1">
      <alignment vertical="top"/>
    </xf>
    <xf numFmtId="0" fontId="8" fillId="9" borderId="1" xfId="0" applyFont="1" applyFill="1" applyBorder="1" applyAlignment="1">
      <alignment vertical="top" wrapText="1"/>
    </xf>
    <xf numFmtId="0" fontId="0" fillId="0" borderId="1" xfId="0" applyFill="1" applyBorder="1" applyAlignment="1">
      <alignment vertical="top"/>
    </xf>
    <xf numFmtId="0" fontId="0" fillId="0" borderId="1" xfId="0" applyFill="1" applyBorder="1" applyAlignment="1">
      <alignment vertical="top" wrapText="1"/>
    </xf>
    <xf numFmtId="0" fontId="9" fillId="10" borderId="1" xfId="68" applyFont="1" applyFill="1" applyBorder="1" applyAlignment="1">
      <alignment horizontal="center" vertical="center" wrapText="1"/>
    </xf>
    <xf numFmtId="0" fontId="8" fillId="6" borderId="1" xfId="0" applyFont="1" applyFill="1" applyBorder="1" applyAlignment="1">
      <alignment vertical="top" wrapText="1"/>
    </xf>
    <xf numFmtId="0" fontId="0" fillId="0" borderId="1" xfId="0" applyFont="1" applyBorder="1" applyAlignment="1">
      <alignment vertical="top" wrapText="1"/>
    </xf>
    <xf numFmtId="0" fontId="9" fillId="6" borderId="1" xfId="78" applyFont="1" applyFill="1" applyBorder="1" applyAlignment="1">
      <alignment horizontal="center" vertical="center" wrapText="1"/>
    </xf>
    <xf numFmtId="3" fontId="5" fillId="11" borderId="1" xfId="78" applyNumberFormat="1" applyFont="1" applyFill="1" applyBorder="1" applyAlignment="1">
      <alignment horizontal="right" wrapText="1"/>
    </xf>
    <xf numFmtId="0" fontId="5" fillId="0" borderId="0" xfId="0" applyFont="1"/>
    <xf numFmtId="0" fontId="9" fillId="10" borderId="1" xfId="78" applyFont="1" applyFill="1" applyBorder="1" applyAlignment="1">
      <alignment horizontal="center" vertical="center" wrapText="1"/>
    </xf>
    <xf numFmtId="0" fontId="11" fillId="0" borderId="1" xfId="68" applyFont="1" applyBorder="1" applyAlignment="1">
      <alignment horizontal="center" vertical="center" wrapText="1"/>
    </xf>
    <xf numFmtId="0" fontId="10" fillId="10" borderId="1" xfId="78" applyFont="1" applyFill="1" applyBorder="1" applyAlignment="1">
      <alignment horizontal="center" vertical="top" wrapText="1"/>
    </xf>
    <xf numFmtId="0" fontId="11" fillId="10" borderId="1" xfId="68" applyFont="1" applyFill="1" applyBorder="1" applyAlignment="1">
      <alignment horizontal="center" vertical="center" wrapText="1"/>
    </xf>
    <xf numFmtId="0" fontId="5" fillId="10" borderId="1" xfId="0" applyFont="1" applyFill="1" applyBorder="1"/>
    <xf numFmtId="0" fontId="5" fillId="0" borderId="1" xfId="0" applyFont="1" applyBorder="1"/>
    <xf numFmtId="0" fontId="9" fillId="9" borderId="1" xfId="68" applyFont="1" applyFill="1" applyBorder="1" applyAlignment="1">
      <alignment horizontal="center" vertical="center" wrapText="1"/>
    </xf>
    <xf numFmtId="0" fontId="9" fillId="8" borderId="1" xfId="68" applyFont="1" applyFill="1" applyBorder="1" applyAlignment="1">
      <alignment horizontal="center" vertical="center" wrapText="1"/>
    </xf>
    <xf numFmtId="43" fontId="9" fillId="8" borderId="1" xfId="2" applyFont="1" applyFill="1" applyBorder="1" applyAlignment="1">
      <alignment horizontal="center" vertical="center" wrapText="1"/>
    </xf>
    <xf numFmtId="0" fontId="8" fillId="3" borderId="1" xfId="0" applyFont="1" applyFill="1" applyBorder="1" applyAlignment="1">
      <alignment horizontal="center" vertical="top" wrapText="1"/>
    </xf>
    <xf numFmtId="0" fontId="8" fillId="11" borderId="1" xfId="0" applyFont="1" applyFill="1" applyBorder="1"/>
    <xf numFmtId="0" fontId="0" fillId="11" borderId="1" xfId="0" applyFill="1" applyBorder="1"/>
    <xf numFmtId="0" fontId="8" fillId="9" borderId="1" xfId="0" applyFont="1" applyFill="1" applyBorder="1" applyAlignment="1">
      <alignment horizontal="center" vertical="top" wrapText="1"/>
    </xf>
    <xf numFmtId="0" fontId="12" fillId="0" borderId="0" xfId="0" applyFont="1"/>
    <xf numFmtId="0" fontId="8" fillId="0" borderId="1" xfId="0" applyFont="1" applyFill="1" applyBorder="1" applyAlignment="1">
      <alignment horizontal="center"/>
    </xf>
    <xf numFmtId="0" fontId="8" fillId="0" borderId="0" xfId="68" applyFont="1" applyFill="1" applyAlignment="1">
      <alignment horizontal="center"/>
    </xf>
    <xf numFmtId="0" fontId="0" fillId="0" borderId="0" xfId="0" applyBorder="1"/>
    <xf numFmtId="0" fontId="13" fillId="0" borderId="0" xfId="0" applyFont="1" applyFill="1" applyBorder="1" applyAlignment="1">
      <alignment vertical="center" wrapText="1"/>
    </xf>
    <xf numFmtId="0" fontId="0" fillId="11" borderId="1" xfId="0" applyFill="1" applyBorder="1" applyAlignment="1">
      <alignment horizontal="center"/>
    </xf>
    <xf numFmtId="0" fontId="8" fillId="0" borderId="1" xfId="0" applyFont="1" applyFill="1" applyBorder="1" applyAlignment="1">
      <alignment vertical="top" wrapText="1"/>
    </xf>
    <xf numFmtId="0" fontId="9" fillId="6" borderId="1" xfId="78" applyFont="1" applyFill="1" applyBorder="1" applyAlignment="1">
      <alignment horizontal="center" vertical="center" wrapText="1"/>
    </xf>
    <xf numFmtId="0" fontId="8" fillId="0" borderId="1" xfId="0" applyFont="1" applyFill="1" applyBorder="1" applyAlignment="1">
      <alignment horizontal="center"/>
    </xf>
    <xf numFmtId="0" fontId="13" fillId="0" borderId="6" xfId="0" applyFont="1" applyFill="1" applyBorder="1" applyAlignment="1">
      <alignment horizontal="left" vertical="center" wrapText="1"/>
    </xf>
    <xf numFmtId="0" fontId="13" fillId="0" borderId="4" xfId="0" applyFont="1" applyFill="1" applyBorder="1" applyAlignment="1">
      <alignment horizontal="left" vertical="center" wrapText="1"/>
    </xf>
    <xf numFmtId="0" fontId="13" fillId="0" borderId="5" xfId="0" applyFont="1" applyFill="1" applyBorder="1" applyAlignment="1">
      <alignment horizontal="left" vertical="center" wrapText="1"/>
    </xf>
    <xf numFmtId="0" fontId="8" fillId="0" borderId="0" xfId="68" applyFont="1" applyFill="1" applyAlignment="1">
      <alignment horizontal="center"/>
    </xf>
    <xf numFmtId="0" fontId="9" fillId="4" borderId="7" xfId="68" applyFont="1" applyFill="1" applyBorder="1" applyAlignment="1">
      <alignment horizontal="center" vertical="center" wrapText="1"/>
    </xf>
    <xf numFmtId="0" fontId="9" fillId="4" borderId="8" xfId="68" applyFont="1" applyFill="1" applyBorder="1" applyAlignment="1">
      <alignment horizontal="center" vertical="center" wrapText="1"/>
    </xf>
    <xf numFmtId="0" fontId="9" fillId="4" borderId="1" xfId="68" applyFont="1" applyFill="1" applyBorder="1" applyAlignment="1">
      <alignment horizontal="center" vertical="center" wrapText="1"/>
    </xf>
    <xf numFmtId="0" fontId="9" fillId="8" borderId="1" xfId="68" applyFont="1" applyFill="1" applyBorder="1" applyAlignment="1">
      <alignment horizontal="center" vertical="center" wrapText="1"/>
    </xf>
    <xf numFmtId="0" fontId="8" fillId="4" borderId="1" xfId="68" applyFont="1" applyFill="1" applyBorder="1" applyAlignment="1">
      <alignment horizontal="center" vertical="center" wrapText="1"/>
    </xf>
    <xf numFmtId="0" fontId="9" fillId="9" borderId="3" xfId="68" applyFont="1" applyFill="1" applyBorder="1" applyAlignment="1">
      <alignment vertical="center" wrapText="1"/>
    </xf>
    <xf numFmtId="0" fontId="9" fillId="9" borderId="4" xfId="68" applyFont="1" applyFill="1" applyBorder="1" applyAlignment="1">
      <alignment vertical="center" wrapText="1"/>
    </xf>
    <xf numFmtId="0" fontId="9" fillId="9" borderId="5" xfId="68" applyFont="1" applyFill="1" applyBorder="1" applyAlignment="1">
      <alignment vertical="center" wrapText="1"/>
    </xf>
    <xf numFmtId="0" fontId="8" fillId="7" borderId="1" xfId="0" applyFont="1" applyFill="1" applyBorder="1" applyAlignment="1">
      <alignment horizontal="center"/>
    </xf>
    <xf numFmtId="0" fontId="13" fillId="0" borderId="0" xfId="0" applyFont="1" applyFill="1" applyBorder="1" applyAlignment="1">
      <alignment horizontal="left" vertical="center" wrapText="1"/>
    </xf>
    <xf numFmtId="0" fontId="0" fillId="0" borderId="1" xfId="0" applyFont="1" applyBorder="1" applyAlignment="1">
      <alignment vertical="top" wrapText="1"/>
    </xf>
    <xf numFmtId="0" fontId="0" fillId="0" borderId="1" xfId="0" applyBorder="1" applyAlignment="1">
      <alignment horizontal="right" vertical="top" wrapText="1"/>
    </xf>
    <xf numFmtId="0" fontId="0" fillId="0" borderId="1" xfId="0" applyFont="1" applyBorder="1" applyAlignment="1">
      <alignment horizontal="right" vertical="top" wrapText="1"/>
    </xf>
    <xf numFmtId="0" fontId="8" fillId="6" borderId="1" xfId="0" applyFont="1" applyFill="1" applyBorder="1" applyAlignment="1">
      <alignment horizontal="right" vertical="top" wrapText="1"/>
    </xf>
    <xf numFmtId="0" fontId="0" fillId="12" borderId="1" xfId="0" applyFont="1" applyFill="1" applyBorder="1" applyAlignment="1">
      <alignment horizontal="right" vertical="top" wrapText="1"/>
    </xf>
    <xf numFmtId="0" fontId="0" fillId="0" borderId="1" xfId="0" applyBorder="1" applyAlignment="1">
      <alignment horizontal="center"/>
    </xf>
    <xf numFmtId="9" fontId="11" fillId="0" borderId="1" xfId="68" applyNumberFormat="1" applyFont="1" applyBorder="1" applyAlignment="1">
      <alignment horizontal="center" vertical="center" wrapText="1"/>
    </xf>
  </cellXfs>
  <cellStyles count="119">
    <cellStyle name="Comma 10" xfId="1"/>
    <cellStyle name="Comma 11" xfId="2"/>
    <cellStyle name="Comma 11 2" xfId="3"/>
    <cellStyle name="Comma 11 2 2" xfId="4"/>
    <cellStyle name="Comma 11 2 2 2" xfId="5"/>
    <cellStyle name="Comma 11 2 2 3" xfId="6"/>
    <cellStyle name="Comma 11 2 2 6" xfId="7"/>
    <cellStyle name="Comma 11 3" xfId="8"/>
    <cellStyle name="Comma 12" xfId="9"/>
    <cellStyle name="Comma 12 2" xfId="10"/>
    <cellStyle name="Comma 13" xfId="11"/>
    <cellStyle name="Comma 14" xfId="12"/>
    <cellStyle name="Comma 15" xfId="13"/>
    <cellStyle name="Comma 16" xfId="14"/>
    <cellStyle name="Comma 16 2" xfId="15"/>
    <cellStyle name="Comma 17" xfId="16"/>
    <cellStyle name="Comma 17 2" xfId="17"/>
    <cellStyle name="Comma 17 3" xfId="18"/>
    <cellStyle name="Comma 17 4" xfId="19"/>
    <cellStyle name="Comma 18" xfId="20"/>
    <cellStyle name="Comma 19" xfId="21"/>
    <cellStyle name="Comma 2" xfId="22"/>
    <cellStyle name="Comma 2 2" xfId="23"/>
    <cellStyle name="Comma 2 2 2" xfId="24"/>
    <cellStyle name="Comma 2 2 3" xfId="25"/>
    <cellStyle name="Comma 2 2 3 2" xfId="26"/>
    <cellStyle name="Comma 2 2 3 3" xfId="27"/>
    <cellStyle name="Comma 2 2 3 6" xfId="28"/>
    <cellStyle name="Comma 2 3" xfId="29"/>
    <cellStyle name="Comma 2 3 2" xfId="30"/>
    <cellStyle name="Comma 2 4" xfId="31"/>
    <cellStyle name="Comma 2 4 2" xfId="32"/>
    <cellStyle name="Comma 2 5" xfId="33"/>
    <cellStyle name="Comma 2 5 2" xfId="34"/>
    <cellStyle name="Comma 2 6" xfId="35"/>
    <cellStyle name="Comma 2 6 2" xfId="36"/>
    <cellStyle name="Comma 2 7" xfId="37"/>
    <cellStyle name="Comma 2 7 2" xfId="38"/>
    <cellStyle name="Comma 2 8" xfId="39"/>
    <cellStyle name="Comma 20" xfId="40"/>
    <cellStyle name="Comma 20 2" xfId="41"/>
    <cellStyle name="Comma 21" xfId="42"/>
    <cellStyle name="Comma 22" xfId="43"/>
    <cellStyle name="Comma 24" xfId="44"/>
    <cellStyle name="Comma 3" xfId="45"/>
    <cellStyle name="Comma 3 2" xfId="46"/>
    <cellStyle name="Comma 3 2 2" xfId="47"/>
    <cellStyle name="Comma 3 2 3" xfId="48"/>
    <cellStyle name="Comma 3 2 7" xfId="49"/>
    <cellStyle name="Comma 3 3" xfId="50"/>
    <cellStyle name="Comma 3 3 2" xfId="51"/>
    <cellStyle name="Comma 3 4" xfId="52"/>
    <cellStyle name="Comma 3 4 2" xfId="53"/>
    <cellStyle name="Comma 3 5" xfId="54"/>
    <cellStyle name="Comma 4" xfId="55"/>
    <cellStyle name="Comma 4 2" xfId="56"/>
    <cellStyle name="Comma 4 3" xfId="57"/>
    <cellStyle name="Comma 5" xfId="58"/>
    <cellStyle name="Comma 5 2" xfId="59"/>
    <cellStyle name="Comma 6" xfId="60"/>
    <cellStyle name="Comma 6 2" xfId="61"/>
    <cellStyle name="Comma 7" xfId="62"/>
    <cellStyle name="Comma 8" xfId="63"/>
    <cellStyle name="Comma 9" xfId="64"/>
    <cellStyle name="Currency 2" xfId="65"/>
    <cellStyle name="Currency 3" xfId="66"/>
    <cellStyle name="Hyperlink 2" xfId="67"/>
    <cellStyle name="Normal" xfId="0" builtinId="0"/>
    <cellStyle name="Normal 10" xfId="68"/>
    <cellStyle name="Normal 11" xfId="69"/>
    <cellStyle name="Normal 12" xfId="70"/>
    <cellStyle name="Normal 13" xfId="71"/>
    <cellStyle name="Normal 14" xfId="72"/>
    <cellStyle name="Normal 15" xfId="73"/>
    <cellStyle name="Normal 16" xfId="74"/>
    <cellStyle name="Normal 17" xfId="75"/>
    <cellStyle name="Normal 18" xfId="76"/>
    <cellStyle name="Normal 19" xfId="77"/>
    <cellStyle name="Normal 2" xfId="78"/>
    <cellStyle name="Normal 2 2" xfId="79"/>
    <cellStyle name="Normal 2 2 2" xfId="80"/>
    <cellStyle name="Normal 2 2 2 2" xfId="81"/>
    <cellStyle name="Normal 2 2 5" xfId="82"/>
    <cellStyle name="Normal 2 3" xfId="83"/>
    <cellStyle name="Normal 2 4" xfId="84"/>
    <cellStyle name="Normal 2 4 2" xfId="85"/>
    <cellStyle name="Normal 20" xfId="86"/>
    <cellStyle name="Normal 20 2" xfId="87"/>
    <cellStyle name="Normal 21" xfId="88"/>
    <cellStyle name="Normal 22" xfId="89"/>
    <cellStyle name="Normal 23" xfId="90"/>
    <cellStyle name="Normal 24" xfId="91"/>
    <cellStyle name="Normal 3" xfId="92"/>
    <cellStyle name="Normal 3 2" xfId="93"/>
    <cellStyle name="Normal 3 2 2" xfId="94"/>
    <cellStyle name="Normal 3 3" xfId="95"/>
    <cellStyle name="Normal 3 4" xfId="96"/>
    <cellStyle name="Normal 3 5" xfId="97"/>
    <cellStyle name="Normal 3_Approved PIP 2010-11" xfId="98"/>
    <cellStyle name="Normal 4" xfId="99"/>
    <cellStyle name="Normal 4 2" xfId="100"/>
    <cellStyle name="Normal 4 2 2" xfId="101"/>
    <cellStyle name="Normal 4 3" xfId="102"/>
    <cellStyle name="Normal 4_Orissa_PIP_Final_Dr_Srivastav-_Modifed_on_16th_May_Anil" xfId="103"/>
    <cellStyle name="Normal 5" xfId="104"/>
    <cellStyle name="Normal 5 2" xfId="105"/>
    <cellStyle name="Normal 5_Orissa_PIP_Final_Dr_Srivastav-_Modifed_on_16th_May_Anil" xfId="106"/>
    <cellStyle name="Normal 53" xfId="107"/>
    <cellStyle name="Normal 6" xfId="108"/>
    <cellStyle name="Normal 6 2" xfId="109"/>
    <cellStyle name="Normal 6 3" xfId="110"/>
    <cellStyle name="Normal 6_Financial Proposal 1st jan 2011" xfId="111"/>
    <cellStyle name="Normal 7" xfId="112"/>
    <cellStyle name="Normal 7 2" xfId="113"/>
    <cellStyle name="Normal 8" xfId="114"/>
    <cellStyle name="Normal 9" xfId="115"/>
    <cellStyle name="Percent 2" xfId="116"/>
    <cellStyle name="Percent 3" xfId="117"/>
    <cellStyle name="Style 1" xfId="1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tabColor theme="3" tint="-0.249977111117893"/>
  </sheetPr>
  <dimension ref="A1:P14"/>
  <sheetViews>
    <sheetView topLeftCell="A2" workbookViewId="0">
      <selection activeCell="H14" sqref="H14"/>
    </sheetView>
  </sheetViews>
  <sheetFormatPr defaultRowHeight="15"/>
  <cols>
    <col min="1" max="1" width="26.7109375" style="20" customWidth="1"/>
    <col min="2" max="16" width="10.7109375" customWidth="1"/>
  </cols>
  <sheetData>
    <row r="1" spans="1:16">
      <c r="A1" s="59" t="s">
        <v>50</v>
      </c>
      <c r="B1" s="59"/>
      <c r="C1" s="59"/>
      <c r="D1" s="59"/>
      <c r="E1" s="59"/>
      <c r="F1" s="59"/>
      <c r="G1" s="59"/>
      <c r="H1" s="59"/>
      <c r="I1" s="59"/>
      <c r="J1" s="59"/>
      <c r="K1" s="59"/>
      <c r="L1" s="59"/>
      <c r="M1" s="59"/>
      <c r="N1" s="59"/>
      <c r="O1" s="59"/>
      <c r="P1" s="59"/>
    </row>
    <row r="2" spans="1:16" ht="15" customHeight="1">
      <c r="A2" s="60" t="s">
        <v>104</v>
      </c>
      <c r="B2" s="60"/>
      <c r="C2" s="60"/>
      <c r="D2" s="60"/>
      <c r="E2" s="60"/>
      <c r="F2" s="60"/>
      <c r="G2" s="60"/>
      <c r="H2" s="52"/>
      <c r="I2" s="52"/>
      <c r="J2" s="52"/>
      <c r="K2" s="52"/>
      <c r="L2" s="52"/>
      <c r="M2" s="52"/>
      <c r="N2" s="52"/>
      <c r="O2" s="52"/>
      <c r="P2" s="52"/>
    </row>
    <row r="3" spans="1:16" ht="15" customHeight="1">
      <c r="A3" s="61" t="s">
        <v>105</v>
      </c>
      <c r="B3" s="61"/>
      <c r="C3" s="61"/>
      <c r="D3" s="61"/>
      <c r="E3" s="61"/>
      <c r="F3" s="61"/>
      <c r="G3" s="61"/>
      <c r="H3" s="62"/>
      <c r="I3" s="52"/>
      <c r="J3" s="52"/>
      <c r="K3" s="52"/>
      <c r="L3" s="52"/>
      <c r="M3" s="52"/>
      <c r="N3" s="52"/>
      <c r="O3" s="52"/>
      <c r="P3" s="52"/>
    </row>
    <row r="4" spans="1:16" ht="24" customHeight="1">
      <c r="A4" s="58" t="s">
        <v>25</v>
      </c>
      <c r="B4" s="58" t="s">
        <v>5</v>
      </c>
      <c r="C4" s="58"/>
      <c r="D4" s="58"/>
      <c r="E4" s="58"/>
      <c r="F4" s="58"/>
      <c r="G4" s="58"/>
      <c r="H4" s="58"/>
      <c r="I4" s="58" t="s">
        <v>68</v>
      </c>
      <c r="J4" s="58"/>
      <c r="K4" s="58"/>
      <c r="L4" s="58"/>
      <c r="M4" s="58"/>
      <c r="N4" s="58"/>
      <c r="O4" s="58" t="s">
        <v>67</v>
      </c>
      <c r="P4" s="58"/>
    </row>
    <row r="5" spans="1:16" ht="32.25" customHeight="1">
      <c r="A5" s="58"/>
      <c r="B5" s="58" t="s">
        <v>52</v>
      </c>
      <c r="C5" s="58" t="s">
        <v>6</v>
      </c>
      <c r="D5" s="58"/>
      <c r="E5" s="58" t="s">
        <v>7</v>
      </c>
      <c r="F5" s="58"/>
      <c r="G5" s="58"/>
      <c r="H5" s="58" t="s">
        <v>8</v>
      </c>
      <c r="I5" s="58" t="s">
        <v>6</v>
      </c>
      <c r="J5" s="58"/>
      <c r="K5" s="58" t="s">
        <v>7</v>
      </c>
      <c r="L5" s="58"/>
      <c r="M5" s="58"/>
      <c r="N5" s="58" t="s">
        <v>8</v>
      </c>
      <c r="O5" s="58"/>
      <c r="P5" s="58"/>
    </row>
    <row r="6" spans="1:16" ht="60">
      <c r="A6" s="58"/>
      <c r="B6" s="58"/>
      <c r="C6" s="35" t="s">
        <v>9</v>
      </c>
      <c r="D6" s="35" t="s">
        <v>10</v>
      </c>
      <c r="E6" s="35" t="s">
        <v>11</v>
      </c>
      <c r="F6" s="35" t="s">
        <v>12</v>
      </c>
      <c r="G6" s="35" t="s">
        <v>13</v>
      </c>
      <c r="H6" s="58"/>
      <c r="I6" s="35" t="s">
        <v>14</v>
      </c>
      <c r="J6" s="35" t="s">
        <v>10</v>
      </c>
      <c r="K6" s="35" t="s">
        <v>14</v>
      </c>
      <c r="L6" s="35" t="s">
        <v>12</v>
      </c>
      <c r="M6" s="35" t="s">
        <v>13</v>
      </c>
      <c r="N6" s="58"/>
      <c r="O6" s="35" t="s">
        <v>15</v>
      </c>
      <c r="P6" s="35" t="s">
        <v>72</v>
      </c>
    </row>
    <row r="7" spans="1:16">
      <c r="A7" s="21" t="s">
        <v>16</v>
      </c>
      <c r="B7" s="12">
        <v>719</v>
      </c>
      <c r="C7" s="12">
        <v>652</v>
      </c>
      <c r="D7" s="12">
        <v>404</v>
      </c>
      <c r="E7" s="12">
        <v>595</v>
      </c>
      <c r="F7" s="12">
        <v>8</v>
      </c>
      <c r="G7" s="12">
        <v>116</v>
      </c>
      <c r="H7" s="36">
        <f>SUM(D7,F7,G7)</f>
        <v>528</v>
      </c>
      <c r="I7" s="12"/>
      <c r="J7" s="12"/>
      <c r="K7" s="12"/>
      <c r="L7" s="12"/>
      <c r="M7" s="12"/>
      <c r="N7" s="36">
        <f>SUM(J7,L7,M7)</f>
        <v>0</v>
      </c>
      <c r="O7" s="12"/>
      <c r="P7" s="12"/>
    </row>
    <row r="8" spans="1:16" ht="30">
      <c r="A8" s="22" t="s">
        <v>73</v>
      </c>
      <c r="B8" s="13">
        <v>116</v>
      </c>
      <c r="C8" s="13">
        <v>171</v>
      </c>
      <c r="D8" s="13">
        <v>55</v>
      </c>
      <c r="E8" s="13">
        <v>10</v>
      </c>
      <c r="F8" s="13">
        <v>10</v>
      </c>
      <c r="G8" s="13">
        <v>0</v>
      </c>
      <c r="H8" s="36">
        <f t="shared" ref="H8:H14" si="0">SUM(D8,F8,G8)</f>
        <v>65</v>
      </c>
      <c r="I8" s="13"/>
      <c r="J8" s="13"/>
      <c r="K8" s="13"/>
      <c r="L8" s="13"/>
      <c r="M8" s="13"/>
      <c r="N8" s="36">
        <f t="shared" ref="N8:N14" si="1">SUM(J8,L8,M8)</f>
        <v>0</v>
      </c>
      <c r="O8" s="13"/>
      <c r="P8" s="13"/>
    </row>
    <row r="9" spans="1:16">
      <c r="A9" s="22" t="s">
        <v>74</v>
      </c>
      <c r="B9" s="13">
        <v>765</v>
      </c>
      <c r="C9" s="13">
        <v>495</v>
      </c>
      <c r="D9" s="13">
        <v>222</v>
      </c>
      <c r="E9" s="13">
        <v>625</v>
      </c>
      <c r="F9" s="13">
        <v>38</v>
      </c>
      <c r="G9" s="13">
        <v>95</v>
      </c>
      <c r="H9" s="36">
        <f t="shared" si="0"/>
        <v>355</v>
      </c>
      <c r="I9" s="13"/>
      <c r="J9" s="13"/>
      <c r="K9" s="13"/>
      <c r="L9" s="13"/>
      <c r="M9" s="13"/>
      <c r="N9" s="36">
        <f t="shared" si="1"/>
        <v>0</v>
      </c>
      <c r="O9" s="13"/>
      <c r="P9" s="13"/>
    </row>
    <row r="10" spans="1:16">
      <c r="A10" s="22" t="s">
        <v>19</v>
      </c>
      <c r="B10" s="13">
        <v>15</v>
      </c>
      <c r="C10" s="13">
        <v>32</v>
      </c>
      <c r="D10" s="13">
        <v>17</v>
      </c>
      <c r="E10" s="13">
        <v>0</v>
      </c>
      <c r="F10" s="13">
        <v>0</v>
      </c>
      <c r="G10" s="13">
        <v>0</v>
      </c>
      <c r="H10" s="36">
        <f t="shared" si="0"/>
        <v>17</v>
      </c>
      <c r="I10" s="13"/>
      <c r="J10" s="13"/>
      <c r="K10" s="13"/>
      <c r="L10" s="13"/>
      <c r="M10" s="13"/>
      <c r="N10" s="36">
        <f t="shared" si="1"/>
        <v>0</v>
      </c>
      <c r="O10" s="13"/>
      <c r="P10" s="13"/>
    </row>
    <row r="11" spans="1:16" ht="30">
      <c r="A11" s="22" t="s">
        <v>20</v>
      </c>
      <c r="B11" s="13">
        <v>1139</v>
      </c>
      <c r="C11" s="13">
        <v>1023</v>
      </c>
      <c r="D11" s="13">
        <v>366</v>
      </c>
      <c r="E11" s="13">
        <v>587</v>
      </c>
      <c r="F11" s="13">
        <v>0</v>
      </c>
      <c r="G11" s="13">
        <v>105</v>
      </c>
      <c r="H11" s="36">
        <f t="shared" si="0"/>
        <v>471</v>
      </c>
      <c r="I11" s="13"/>
      <c r="J11" s="13"/>
      <c r="K11" s="13"/>
      <c r="L11" s="13"/>
      <c r="M11" s="13"/>
      <c r="N11" s="36">
        <f t="shared" si="1"/>
        <v>0</v>
      </c>
      <c r="O11" s="13"/>
      <c r="P11" s="13"/>
    </row>
    <row r="12" spans="1:16" ht="30">
      <c r="A12" s="22" t="s">
        <v>21</v>
      </c>
      <c r="B12" s="13"/>
      <c r="C12" s="13"/>
      <c r="D12" s="13"/>
      <c r="E12" s="13"/>
      <c r="F12" s="13"/>
      <c r="G12" s="13"/>
      <c r="H12" s="36">
        <f t="shared" si="0"/>
        <v>0</v>
      </c>
      <c r="I12" s="13"/>
      <c r="J12" s="13"/>
      <c r="K12" s="13"/>
      <c r="L12" s="13"/>
      <c r="M12" s="13"/>
      <c r="N12" s="36">
        <f t="shared" si="1"/>
        <v>0</v>
      </c>
      <c r="O12" s="13"/>
      <c r="P12" s="13"/>
    </row>
    <row r="13" spans="1:16" ht="30">
      <c r="A13" s="22" t="s">
        <v>22</v>
      </c>
      <c r="B13" s="13"/>
      <c r="C13" s="13"/>
      <c r="D13" s="13"/>
      <c r="E13" s="13"/>
      <c r="F13" s="13"/>
      <c r="G13" s="13"/>
      <c r="H13" s="36">
        <f t="shared" si="0"/>
        <v>0</v>
      </c>
      <c r="I13" s="13"/>
      <c r="J13" s="13"/>
      <c r="K13" s="13"/>
      <c r="L13" s="13"/>
      <c r="M13" s="13"/>
      <c r="N13" s="36">
        <f t="shared" si="1"/>
        <v>0</v>
      </c>
      <c r="O13" s="13"/>
      <c r="P13" s="13"/>
    </row>
    <row r="14" spans="1:16" ht="45">
      <c r="A14" s="22" t="s">
        <v>75</v>
      </c>
      <c r="B14" s="13"/>
      <c r="C14" s="13"/>
      <c r="D14" s="13"/>
      <c r="E14" s="13"/>
      <c r="F14" s="13">
        <v>5</v>
      </c>
      <c r="G14" s="13">
        <v>4</v>
      </c>
      <c r="H14" s="36">
        <f t="shared" si="0"/>
        <v>9</v>
      </c>
      <c r="I14" s="13"/>
      <c r="J14" s="13"/>
      <c r="K14" s="13"/>
      <c r="L14" s="13"/>
      <c r="M14" s="13"/>
      <c r="N14" s="36">
        <f t="shared" si="1"/>
        <v>0</v>
      </c>
      <c r="O14" s="13"/>
      <c r="P14" s="13"/>
    </row>
  </sheetData>
  <mergeCells count="14">
    <mergeCell ref="N5:N6"/>
    <mergeCell ref="A1:P1"/>
    <mergeCell ref="A4:A6"/>
    <mergeCell ref="B4:H4"/>
    <mergeCell ref="I4:N4"/>
    <mergeCell ref="O4:P5"/>
    <mergeCell ref="B5:B6"/>
    <mergeCell ref="C5:D5"/>
    <mergeCell ref="E5:G5"/>
    <mergeCell ref="H5:H6"/>
    <mergeCell ref="I5:J5"/>
    <mergeCell ref="K5:M5"/>
    <mergeCell ref="A2:G2"/>
    <mergeCell ref="A3:H3"/>
  </mergeCells>
  <pageMargins left="0.7" right="0.7" top="0.75" bottom="0.75" header="0.3" footer="0.3"/>
  <pageSetup scale="85" orientation="landscape" r:id="rId1"/>
</worksheet>
</file>

<file path=xl/worksheets/sheet2.xml><?xml version="1.0" encoding="utf-8"?>
<worksheet xmlns="http://schemas.openxmlformats.org/spreadsheetml/2006/main" xmlns:r="http://schemas.openxmlformats.org/officeDocument/2006/relationships">
  <sheetPr>
    <tabColor rgb="FFFFC000"/>
  </sheetPr>
  <dimension ref="A1:J13"/>
  <sheetViews>
    <sheetView topLeftCell="A10" workbookViewId="0">
      <selection activeCell="J10" sqref="J10"/>
    </sheetView>
  </sheetViews>
  <sheetFormatPr defaultRowHeight="15"/>
  <cols>
    <col min="2" max="2" width="28.28515625" customWidth="1"/>
    <col min="3" max="4" width="16.85546875" customWidth="1"/>
    <col min="5" max="5" width="12.42578125" customWidth="1"/>
    <col min="6" max="6" width="15.42578125" customWidth="1"/>
    <col min="7" max="7" width="17" customWidth="1"/>
    <col min="8" max="8" width="10.85546875" customWidth="1"/>
    <col min="9" max="9" width="13.140625" customWidth="1"/>
    <col min="10" max="10" width="15.28515625" customWidth="1"/>
  </cols>
  <sheetData>
    <row r="1" spans="1:10">
      <c r="A1" s="63" t="s">
        <v>51</v>
      </c>
      <c r="B1" s="63"/>
      <c r="C1" s="63"/>
      <c r="D1" s="63"/>
      <c r="E1" s="63"/>
      <c r="F1" s="63"/>
      <c r="G1" s="63"/>
      <c r="H1" s="63"/>
      <c r="I1" s="63"/>
      <c r="J1" s="63"/>
    </row>
    <row r="2" spans="1:10" ht="15" customHeight="1">
      <c r="A2" s="60" t="s">
        <v>106</v>
      </c>
      <c r="B2" s="60"/>
      <c r="C2" s="60"/>
      <c r="D2" s="60"/>
      <c r="E2" s="60"/>
      <c r="F2" s="60"/>
      <c r="G2" s="60"/>
      <c r="H2" s="53"/>
      <c r="I2" s="53"/>
      <c r="J2" s="53"/>
    </row>
    <row r="3" spans="1:10" s="37" customFormat="1" ht="34.5" customHeight="1">
      <c r="A3" s="64" t="s">
        <v>53</v>
      </c>
      <c r="B3" s="66" t="s">
        <v>54</v>
      </c>
      <c r="C3" s="69" t="s">
        <v>76</v>
      </c>
      <c r="D3" s="70"/>
      <c r="E3" s="70"/>
      <c r="F3" s="71"/>
      <c r="G3" s="67" t="s">
        <v>77</v>
      </c>
      <c r="H3" s="67"/>
      <c r="I3" s="67"/>
      <c r="J3" s="68" t="s">
        <v>58</v>
      </c>
    </row>
    <row r="4" spans="1:10" s="37" customFormat="1" ht="75">
      <c r="A4" s="65"/>
      <c r="B4" s="66"/>
      <c r="C4" s="44" t="s">
        <v>79</v>
      </c>
      <c r="D4" s="44" t="s">
        <v>55</v>
      </c>
      <c r="E4" s="44" t="s">
        <v>80</v>
      </c>
      <c r="F4" s="44" t="s">
        <v>78</v>
      </c>
      <c r="G4" s="45" t="s">
        <v>56</v>
      </c>
      <c r="H4" s="45" t="s">
        <v>81</v>
      </c>
      <c r="I4" s="46" t="s">
        <v>57</v>
      </c>
      <c r="J4" s="68"/>
    </row>
    <row r="5" spans="1:10" s="37" customFormat="1">
      <c r="A5" s="9" t="s">
        <v>26</v>
      </c>
      <c r="B5" s="21" t="s">
        <v>16</v>
      </c>
      <c r="C5" s="38">
        <v>136</v>
      </c>
      <c r="D5" s="38">
        <v>116</v>
      </c>
      <c r="E5" s="9">
        <v>26741</v>
      </c>
      <c r="F5" s="9">
        <v>436.41</v>
      </c>
      <c r="G5" s="38">
        <v>471</v>
      </c>
      <c r="H5" s="9">
        <v>37100</v>
      </c>
      <c r="I5" s="10">
        <v>2096.8919999999998</v>
      </c>
      <c r="J5" s="80">
        <v>0.39</v>
      </c>
    </row>
    <row r="6" spans="1:10" s="37" customFormat="1" ht="45">
      <c r="A6" s="9" t="s">
        <v>27</v>
      </c>
      <c r="B6" s="22" t="s">
        <v>17</v>
      </c>
      <c r="C6" s="38" t="s">
        <v>69</v>
      </c>
      <c r="D6" s="38" t="s">
        <v>70</v>
      </c>
      <c r="E6" s="9"/>
      <c r="F6" s="9"/>
      <c r="G6" s="38" t="s">
        <v>71</v>
      </c>
      <c r="H6" s="9"/>
      <c r="I6" s="10"/>
      <c r="J6" s="39"/>
    </row>
    <row r="7" spans="1:10" s="37" customFormat="1">
      <c r="A7" s="9">
        <v>3</v>
      </c>
      <c r="B7" s="22" t="s">
        <v>18</v>
      </c>
      <c r="C7" s="40">
        <v>136</v>
      </c>
      <c r="D7" s="32">
        <v>95</v>
      </c>
      <c r="E7" s="39">
        <v>11183</v>
      </c>
      <c r="F7" s="9">
        <v>182.51</v>
      </c>
      <c r="G7" s="41">
        <v>492</v>
      </c>
      <c r="H7" s="39">
        <v>18400</v>
      </c>
      <c r="I7" s="10">
        <v>1086.336</v>
      </c>
      <c r="J7" s="80">
        <v>0.65</v>
      </c>
    </row>
    <row r="8" spans="1:10" s="37" customFormat="1">
      <c r="A8" s="9">
        <v>4</v>
      </c>
      <c r="B8" s="22" t="s">
        <v>19</v>
      </c>
      <c r="C8" s="40"/>
      <c r="D8" s="32"/>
      <c r="E8" s="39"/>
      <c r="F8" s="9"/>
      <c r="G8" s="41"/>
      <c r="H8" s="9"/>
      <c r="I8" s="10"/>
      <c r="J8" s="39"/>
    </row>
    <row r="9" spans="1:10" s="37" customFormat="1" ht="30">
      <c r="A9" s="9">
        <v>5</v>
      </c>
      <c r="B9" s="22" t="s">
        <v>20</v>
      </c>
      <c r="C9" s="40">
        <v>136</v>
      </c>
      <c r="D9" s="32">
        <v>105</v>
      </c>
      <c r="E9" s="9">
        <v>7755</v>
      </c>
      <c r="F9" s="9">
        <v>126.57</v>
      </c>
      <c r="G9" s="32">
        <v>482</v>
      </c>
      <c r="H9" s="9">
        <v>13000</v>
      </c>
      <c r="I9" s="10">
        <v>751.92</v>
      </c>
      <c r="J9" s="80">
        <v>0.68</v>
      </c>
    </row>
    <row r="10" spans="1:10" s="37" customFormat="1" ht="30">
      <c r="A10" s="9">
        <v>6</v>
      </c>
      <c r="B10" s="22" t="s">
        <v>21</v>
      </c>
      <c r="C10" s="40"/>
      <c r="D10" s="32"/>
      <c r="E10" s="9"/>
      <c r="F10" s="9"/>
      <c r="G10" s="32"/>
      <c r="H10" s="9"/>
      <c r="I10" s="10"/>
      <c r="J10" s="39"/>
    </row>
    <row r="11" spans="1:10" s="37" customFormat="1" ht="30">
      <c r="A11" s="9">
        <v>7</v>
      </c>
      <c r="B11" s="22" t="s">
        <v>22</v>
      </c>
      <c r="C11" s="40"/>
      <c r="D11" s="32"/>
      <c r="E11" s="9"/>
      <c r="F11" s="11"/>
      <c r="G11" s="32"/>
      <c r="H11" s="9"/>
      <c r="I11" s="10"/>
      <c r="J11" s="39"/>
    </row>
    <row r="12" spans="1:10" s="37" customFormat="1" ht="45">
      <c r="A12" s="9">
        <v>8</v>
      </c>
      <c r="B12" s="22" t="s">
        <v>23</v>
      </c>
      <c r="C12" s="40"/>
      <c r="D12" s="32"/>
      <c r="E12" s="9"/>
      <c r="F12" s="9"/>
      <c r="G12" s="32"/>
      <c r="H12" s="9"/>
      <c r="I12" s="10"/>
      <c r="J12" s="39"/>
    </row>
    <row r="13" spans="1:10" s="37" customFormat="1">
      <c r="A13" s="11">
        <v>9</v>
      </c>
      <c r="B13" s="22" t="s">
        <v>40</v>
      </c>
      <c r="C13" s="40"/>
      <c r="D13" s="42"/>
      <c r="E13" s="43"/>
      <c r="F13" s="43"/>
      <c r="G13" s="42"/>
      <c r="H13" s="43"/>
      <c r="I13" s="43"/>
      <c r="J13" s="43"/>
    </row>
  </sheetData>
  <mergeCells count="7">
    <mergeCell ref="A1:J1"/>
    <mergeCell ref="A3:A4"/>
    <mergeCell ref="B3:B4"/>
    <mergeCell ref="G3:I3"/>
    <mergeCell ref="J3:J4"/>
    <mergeCell ref="C3:F3"/>
    <mergeCell ref="A2:G2"/>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sheetPr>
    <tabColor rgb="FF00B050"/>
  </sheetPr>
  <dimension ref="A1:G19"/>
  <sheetViews>
    <sheetView topLeftCell="A5" workbookViewId="0">
      <selection activeCell="C20" sqref="C20"/>
    </sheetView>
  </sheetViews>
  <sheetFormatPr defaultRowHeight="15"/>
  <cols>
    <col min="1" max="1" width="7" customWidth="1"/>
    <col min="2" max="2" width="20.7109375" customWidth="1"/>
    <col min="3" max="3" width="24" customWidth="1"/>
    <col min="4" max="4" width="31.140625" customWidth="1"/>
    <col min="5" max="5" width="32" customWidth="1"/>
  </cols>
  <sheetData>
    <row r="1" spans="1:7">
      <c r="A1" s="59" t="s">
        <v>39</v>
      </c>
      <c r="B1" s="59"/>
      <c r="C1" s="59"/>
      <c r="D1" s="59"/>
      <c r="E1" s="59"/>
    </row>
    <row r="2" spans="1:7" ht="15" customHeight="1">
      <c r="A2" s="60" t="s">
        <v>106</v>
      </c>
      <c r="B2" s="60"/>
      <c r="C2" s="60"/>
      <c r="D2" s="60"/>
      <c r="E2" s="60"/>
      <c r="F2" s="73"/>
      <c r="G2" s="73"/>
    </row>
    <row r="3" spans="1:7">
      <c r="A3" s="72" t="s">
        <v>38</v>
      </c>
      <c r="B3" s="72"/>
      <c r="C3" s="72"/>
      <c r="D3" s="72"/>
      <c r="E3" s="72"/>
      <c r="F3" s="54"/>
      <c r="G3" s="54"/>
    </row>
    <row r="4" spans="1:7" ht="63" customHeight="1">
      <c r="A4" s="3" t="s">
        <v>24</v>
      </c>
      <c r="B4" s="6" t="s">
        <v>32</v>
      </c>
      <c r="C4" s="47" t="s">
        <v>82</v>
      </c>
      <c r="D4" s="47" t="s">
        <v>83</v>
      </c>
      <c r="E4" s="47" t="s">
        <v>84</v>
      </c>
    </row>
    <row r="5" spans="1:7">
      <c r="A5" s="8">
        <v>1</v>
      </c>
      <c r="B5" s="4" t="s">
        <v>1</v>
      </c>
      <c r="C5" s="4">
        <v>0</v>
      </c>
      <c r="D5" s="4">
        <v>0</v>
      </c>
      <c r="E5" s="49">
        <v>0</v>
      </c>
    </row>
    <row r="6" spans="1:7">
      <c r="A6" s="8">
        <v>2</v>
      </c>
      <c r="B6" s="4" t="s">
        <v>28</v>
      </c>
      <c r="C6" s="4">
        <v>102</v>
      </c>
      <c r="D6" s="4">
        <v>0</v>
      </c>
      <c r="E6" s="49">
        <v>102</v>
      </c>
    </row>
    <row r="7" spans="1:7">
      <c r="A7" s="8">
        <v>3</v>
      </c>
      <c r="B7" s="4" t="s">
        <v>29</v>
      </c>
      <c r="C7" s="4">
        <v>160</v>
      </c>
      <c r="D7" s="4">
        <v>0</v>
      </c>
      <c r="E7" s="49">
        <f t="shared" ref="E6:E9" si="0">SUM(C7:D7)</f>
        <v>160</v>
      </c>
    </row>
    <row r="8" spans="1:7">
      <c r="A8" s="8">
        <v>4</v>
      </c>
      <c r="B8" s="4" t="s">
        <v>30</v>
      </c>
      <c r="C8" s="4">
        <v>0</v>
      </c>
      <c r="D8" s="4">
        <v>0</v>
      </c>
      <c r="E8" s="49">
        <v>0</v>
      </c>
    </row>
    <row r="9" spans="1:7">
      <c r="A9" s="8">
        <v>5</v>
      </c>
      <c r="B9" s="4" t="s">
        <v>31</v>
      </c>
      <c r="C9" s="4">
        <v>0</v>
      </c>
      <c r="D9" s="4">
        <v>0</v>
      </c>
      <c r="E9" s="49">
        <f t="shared" si="0"/>
        <v>0</v>
      </c>
    </row>
    <row r="10" spans="1:7">
      <c r="A10" s="7"/>
      <c r="B10" s="7" t="s">
        <v>33</v>
      </c>
      <c r="C10" s="48">
        <f>SUM(C5:C9)</f>
        <v>262</v>
      </c>
      <c r="D10" s="48">
        <f>SUM(D5:D9)</f>
        <v>0</v>
      </c>
      <c r="E10" s="48">
        <f>SUM(E5:E9)</f>
        <v>262</v>
      </c>
    </row>
    <row r="13" spans="1:7" ht="75">
      <c r="A13" s="3" t="s">
        <v>24</v>
      </c>
      <c r="B13" s="6" t="s">
        <v>32</v>
      </c>
      <c r="C13" s="47" t="s">
        <v>85</v>
      </c>
      <c r="D13" s="47" t="s">
        <v>86</v>
      </c>
    </row>
    <row r="14" spans="1:7" ht="30">
      <c r="A14" s="2">
        <v>1</v>
      </c>
      <c r="B14" s="1" t="s">
        <v>34</v>
      </c>
      <c r="C14" s="5">
        <v>4</v>
      </c>
      <c r="D14" s="4">
        <v>115</v>
      </c>
    </row>
    <row r="15" spans="1:7">
      <c r="A15" s="8">
        <v>2</v>
      </c>
      <c r="B15" s="4" t="s">
        <v>35</v>
      </c>
      <c r="C15" s="4">
        <v>8</v>
      </c>
      <c r="D15" s="4">
        <v>140</v>
      </c>
    </row>
    <row r="16" spans="1:7">
      <c r="A16" s="8">
        <v>3</v>
      </c>
      <c r="B16" s="4" t="s">
        <v>37</v>
      </c>
      <c r="C16" s="4">
        <v>337</v>
      </c>
      <c r="D16" s="4">
        <v>531</v>
      </c>
    </row>
    <row r="17" spans="1:4">
      <c r="A17" s="8">
        <v>4</v>
      </c>
      <c r="B17" s="4" t="s">
        <v>36</v>
      </c>
      <c r="C17" s="4">
        <v>0</v>
      </c>
      <c r="D17" s="4">
        <v>0</v>
      </c>
    </row>
    <row r="18" spans="1:4">
      <c r="A18" s="8">
        <v>5</v>
      </c>
      <c r="B18" s="4" t="s">
        <v>31</v>
      </c>
      <c r="C18" s="4">
        <v>0</v>
      </c>
      <c r="D18" s="4">
        <v>0</v>
      </c>
    </row>
    <row r="19" spans="1:4">
      <c r="A19" s="7"/>
      <c r="B19" s="7" t="s">
        <v>33</v>
      </c>
      <c r="C19" s="48">
        <f>SUM(C14:C18)</f>
        <v>349</v>
      </c>
      <c r="D19" s="48">
        <f>SUM(D14:D18)</f>
        <v>786</v>
      </c>
    </row>
  </sheetData>
  <mergeCells count="3">
    <mergeCell ref="A3:E3"/>
    <mergeCell ref="A1:E1"/>
    <mergeCell ref="A2:G2"/>
  </mergeCells>
  <pageMargins left="0.7" right="0.7" top="0.75" bottom="0.75" header="0.3" footer="0.3"/>
  <pageSetup orientation="landscape" r:id="rId1"/>
</worksheet>
</file>

<file path=xl/worksheets/sheet4.xml><?xml version="1.0" encoding="utf-8"?>
<worksheet xmlns="http://schemas.openxmlformats.org/spreadsheetml/2006/main" xmlns:r="http://schemas.openxmlformats.org/officeDocument/2006/relationships">
  <sheetPr>
    <tabColor rgb="FF00B0F0"/>
  </sheetPr>
  <dimension ref="A1:H20"/>
  <sheetViews>
    <sheetView workbookViewId="0">
      <pane ySplit="3" topLeftCell="A4" activePane="bottomLeft" state="frozen"/>
      <selection pane="bottomLeft" activeCell="D20" sqref="D20"/>
    </sheetView>
  </sheetViews>
  <sheetFormatPr defaultColWidth="9.140625" defaultRowHeight="15"/>
  <cols>
    <col min="1" max="1" width="6.5703125" style="15" customWidth="1"/>
    <col min="2" max="2" width="49.5703125" style="15" customWidth="1"/>
    <col min="3" max="3" width="26.140625" style="15" customWidth="1"/>
    <col min="4" max="4" width="42.5703125" style="15" customWidth="1"/>
    <col min="5" max="16384" width="9.140625" style="15"/>
  </cols>
  <sheetData>
    <row r="1" spans="1:8" ht="15.75">
      <c r="B1" s="51" t="s">
        <v>103</v>
      </c>
    </row>
    <row r="2" spans="1:8" ht="15" customHeight="1">
      <c r="B2" s="60" t="s">
        <v>106</v>
      </c>
      <c r="C2" s="60"/>
      <c r="D2" s="60"/>
      <c r="E2" s="55"/>
      <c r="F2" s="55"/>
      <c r="G2" s="55"/>
      <c r="H2" s="55"/>
    </row>
    <row r="3" spans="1:8" ht="79.5" customHeight="1">
      <c r="A3" s="47" t="s">
        <v>41</v>
      </c>
      <c r="B3" s="47" t="s">
        <v>92</v>
      </c>
      <c r="C3" s="47" t="s">
        <v>87</v>
      </c>
      <c r="D3" s="47" t="s">
        <v>42</v>
      </c>
    </row>
    <row r="4" spans="1:8">
      <c r="A4" s="18" t="s">
        <v>0</v>
      </c>
      <c r="B4" s="33" t="s">
        <v>43</v>
      </c>
      <c r="C4" s="33"/>
      <c r="D4" s="33"/>
    </row>
    <row r="5" spans="1:8" ht="30">
      <c r="A5" s="24"/>
      <c r="B5" s="17" t="s">
        <v>88</v>
      </c>
      <c r="C5" s="76">
        <v>30</v>
      </c>
      <c r="D5" s="27" t="s">
        <v>108</v>
      </c>
    </row>
    <row r="6" spans="1:8" ht="30">
      <c r="A6" s="24"/>
      <c r="B6" s="17" t="s">
        <v>89</v>
      </c>
      <c r="C6" s="76">
        <v>0</v>
      </c>
      <c r="D6" s="34"/>
    </row>
    <row r="7" spans="1:8" ht="30">
      <c r="A7" s="18" t="s">
        <v>2</v>
      </c>
      <c r="B7" s="33" t="s">
        <v>3</v>
      </c>
      <c r="C7" s="77"/>
      <c r="D7" s="33"/>
    </row>
    <row r="8" spans="1:8" ht="30">
      <c r="A8" s="23"/>
      <c r="B8" s="19" t="s">
        <v>90</v>
      </c>
      <c r="C8" s="76">
        <v>0</v>
      </c>
      <c r="D8" s="14"/>
    </row>
    <row r="9" spans="1:8" ht="30">
      <c r="A9" s="34"/>
      <c r="B9" s="19" t="s">
        <v>91</v>
      </c>
      <c r="C9" s="76">
        <v>0</v>
      </c>
      <c r="D9" s="34"/>
    </row>
    <row r="10" spans="1:8" ht="15" customHeight="1">
      <c r="A10" s="16" t="s">
        <v>44</v>
      </c>
      <c r="B10" s="33" t="s">
        <v>45</v>
      </c>
      <c r="C10" s="77"/>
      <c r="D10" s="33"/>
    </row>
    <row r="11" spans="1:8" ht="45">
      <c r="A11" s="74"/>
      <c r="B11" s="17" t="s">
        <v>93</v>
      </c>
      <c r="C11" s="75" t="s">
        <v>109</v>
      </c>
      <c r="D11" s="14"/>
    </row>
    <row r="12" spans="1:8" ht="33.75" customHeight="1">
      <c r="A12" s="74"/>
      <c r="B12" s="19" t="s">
        <v>94</v>
      </c>
      <c r="C12" s="76">
        <v>54.4</v>
      </c>
      <c r="D12" s="14"/>
    </row>
    <row r="13" spans="1:8" ht="33.75" customHeight="1">
      <c r="A13" s="74"/>
      <c r="B13" s="19" t="s">
        <v>95</v>
      </c>
      <c r="C13" s="76">
        <v>54.4</v>
      </c>
      <c r="D13" s="34"/>
    </row>
    <row r="14" spans="1:8" ht="33.75" customHeight="1">
      <c r="A14" s="74"/>
      <c r="B14" s="17" t="s">
        <v>46</v>
      </c>
      <c r="C14" s="78"/>
      <c r="D14" s="14"/>
    </row>
    <row r="15" spans="1:8" ht="48.75" customHeight="1">
      <c r="A15" s="74"/>
      <c r="B15" s="19" t="s">
        <v>96</v>
      </c>
      <c r="C15" s="75" t="s">
        <v>110</v>
      </c>
      <c r="D15" s="14"/>
    </row>
    <row r="16" spans="1:8" ht="48.75" customHeight="1">
      <c r="A16" s="74"/>
      <c r="B16" s="19" t="s">
        <v>59</v>
      </c>
      <c r="C16" s="75" t="s">
        <v>110</v>
      </c>
      <c r="D16" s="25"/>
    </row>
    <row r="17" spans="1:4" ht="45.75" customHeight="1">
      <c r="A17" s="74"/>
      <c r="B17" s="17" t="s">
        <v>47</v>
      </c>
      <c r="C17" s="75" t="s">
        <v>110</v>
      </c>
      <c r="D17" s="14"/>
    </row>
    <row r="18" spans="1:4" ht="15" customHeight="1">
      <c r="A18" s="18" t="s">
        <v>48</v>
      </c>
      <c r="B18" s="33" t="s">
        <v>4</v>
      </c>
      <c r="C18" s="77"/>
      <c r="D18" s="33"/>
    </row>
    <row r="19" spans="1:4" ht="46.5" customHeight="1">
      <c r="A19" s="74"/>
      <c r="B19" s="17" t="s">
        <v>49</v>
      </c>
      <c r="C19" s="75" t="s">
        <v>110</v>
      </c>
      <c r="D19" s="14"/>
    </row>
    <row r="20" spans="1:4" ht="105">
      <c r="A20" s="74"/>
      <c r="B20" s="19" t="s">
        <v>97</v>
      </c>
      <c r="C20" s="75" t="s">
        <v>110</v>
      </c>
      <c r="D20" s="14"/>
    </row>
  </sheetData>
  <mergeCells count="3">
    <mergeCell ref="A19:A20"/>
    <mergeCell ref="A11:A17"/>
    <mergeCell ref="B2:D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dimension ref="A2:E11"/>
  <sheetViews>
    <sheetView tabSelected="1" workbookViewId="0">
      <selection activeCell="I12" sqref="I12"/>
    </sheetView>
  </sheetViews>
  <sheetFormatPr defaultRowHeight="15"/>
  <cols>
    <col min="1" max="1" width="6.28515625" customWidth="1"/>
    <col min="2" max="2" width="33.85546875" customWidth="1"/>
    <col min="3" max="3" width="24" customWidth="1"/>
    <col min="4" max="4" width="28.7109375" customWidth="1"/>
    <col min="5" max="5" width="27.28515625" customWidth="1"/>
  </cols>
  <sheetData>
    <row r="2" spans="1:5">
      <c r="A2" s="59" t="s">
        <v>102</v>
      </c>
      <c r="B2" s="59"/>
      <c r="C2" s="59"/>
      <c r="D2" s="59"/>
      <c r="E2" s="59"/>
    </row>
    <row r="3" spans="1:5" ht="15" customHeight="1">
      <c r="A3" s="52"/>
      <c r="B3" s="60" t="s">
        <v>106</v>
      </c>
      <c r="C3" s="60"/>
      <c r="D3" s="60"/>
      <c r="E3" s="52"/>
    </row>
    <row r="4" spans="1:5" ht="60">
      <c r="A4" s="28" t="s">
        <v>60</v>
      </c>
      <c r="B4" s="29" t="s">
        <v>65</v>
      </c>
      <c r="C4" s="50" t="s">
        <v>101</v>
      </c>
      <c r="D4" s="50" t="s">
        <v>98</v>
      </c>
      <c r="E4" s="50" t="s">
        <v>100</v>
      </c>
    </row>
    <row r="5" spans="1:5" ht="30">
      <c r="A5" s="26">
        <v>1</v>
      </c>
      <c r="B5" s="27" t="s">
        <v>99</v>
      </c>
      <c r="C5" s="79">
        <v>0</v>
      </c>
      <c r="D5" s="79">
        <v>0</v>
      </c>
      <c r="E5" s="4"/>
    </row>
    <row r="6" spans="1:5">
      <c r="A6" s="26">
        <v>2</v>
      </c>
      <c r="B6" s="27" t="s">
        <v>61</v>
      </c>
      <c r="C6" s="79">
        <v>54.4</v>
      </c>
      <c r="D6" s="79">
        <v>0</v>
      </c>
      <c r="E6" s="4" t="s">
        <v>111</v>
      </c>
    </row>
    <row r="7" spans="1:5" ht="30">
      <c r="A7" s="26">
        <v>3</v>
      </c>
      <c r="B7" s="27" t="s">
        <v>62</v>
      </c>
      <c r="C7" s="79">
        <v>0</v>
      </c>
      <c r="D7" s="79">
        <v>0</v>
      </c>
      <c r="E7" s="4"/>
    </row>
    <row r="8" spans="1:5">
      <c r="A8" s="26">
        <v>4</v>
      </c>
      <c r="B8" s="27" t="s">
        <v>63</v>
      </c>
      <c r="C8" s="79">
        <v>0</v>
      </c>
      <c r="D8" s="79">
        <v>0</v>
      </c>
      <c r="E8" s="4"/>
    </row>
    <row r="9" spans="1:5" ht="30">
      <c r="A9" s="26">
        <v>5</v>
      </c>
      <c r="B9" s="27" t="s">
        <v>64</v>
      </c>
      <c r="C9" s="79">
        <v>0</v>
      </c>
      <c r="D9" s="79">
        <v>0</v>
      </c>
      <c r="E9" s="4"/>
    </row>
    <row r="10" spans="1:5">
      <c r="A10" s="30">
        <v>6</v>
      </c>
      <c r="B10" s="31" t="s">
        <v>66</v>
      </c>
      <c r="C10" s="79">
        <v>0</v>
      </c>
      <c r="D10" s="79">
        <v>0</v>
      </c>
      <c r="E10" s="4"/>
    </row>
    <row r="11" spans="1:5">
      <c r="A11" s="4"/>
      <c r="B11" s="57" t="s">
        <v>107</v>
      </c>
      <c r="C11" s="56">
        <f>SUM(C5:C10)</f>
        <v>54.4</v>
      </c>
      <c r="D11" s="56">
        <f t="shared" ref="D11:E11" si="0">SUM(D5:D10)</f>
        <v>0</v>
      </c>
      <c r="E11" s="56">
        <f t="shared" si="0"/>
        <v>0</v>
      </c>
    </row>
  </sheetData>
  <mergeCells count="2">
    <mergeCell ref="A2:E2"/>
    <mergeCell ref="B3:D3"/>
  </mergeCells>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AYUSH HR Annexure I</vt:lpstr>
      <vt:lpstr>AYUSH HR Annexure -II</vt:lpstr>
      <vt:lpstr>AYUSH Annexure -III</vt:lpstr>
      <vt:lpstr>AYUSH Functioning - Annexure IV</vt:lpstr>
      <vt:lpstr>Annexure V</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sarita</dc:creator>
  <cp:lastModifiedBy>SURESH</cp:lastModifiedBy>
  <cp:lastPrinted>2015-02-05T08:08:45Z</cp:lastPrinted>
  <dcterms:created xsi:type="dcterms:W3CDTF">2014-01-13T05:06:13Z</dcterms:created>
  <dcterms:modified xsi:type="dcterms:W3CDTF">2020-12-17T06:26:01Z</dcterms:modified>
</cp:coreProperties>
</file>